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1\VZ\VZ Nadlimitní řízení\Dodávky olejů a maziv\č.4_S169_21 - Dodávky strojních olejů a plastických maziv\FINAL část 4\"/>
    </mc:Choice>
  </mc:AlternateContent>
  <xr:revisionPtr revIDLastSave="0" documentId="13_ncr:1_{25E7B1EA-743C-46BB-A8C6-4A615E88503D}" xr6:coauthVersionLast="47" xr6:coauthVersionMax="47" xr10:uidLastSave="{00000000-0000-0000-0000-000000000000}"/>
  <bookViews>
    <workbookView xWindow="28680" yWindow="-120" windowWidth="29040" windowHeight="17640" xr2:uid="{1BD4B2E3-871B-461B-87C7-7E0989E99940}"/>
  </bookViews>
  <sheets>
    <sheet name="List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0" i="1" l="1"/>
  <c r="G8" i="1"/>
  <c r="G7" i="1"/>
  <c r="G11" i="1"/>
  <c r="G9" i="1"/>
  <c r="G12" i="1" l="1"/>
</calcChain>
</file>

<file path=xl/sharedStrings.xml><?xml version="1.0" encoding="utf-8"?>
<sst xmlns="http://schemas.openxmlformats.org/spreadsheetml/2006/main" count="25" uniqueCount="21">
  <si>
    <t>Číslo artiklu</t>
  </si>
  <si>
    <t>Specifikace artiklu</t>
  </si>
  <si>
    <t>Měrná jednotka -  MJ</t>
  </si>
  <si>
    <t>Cena za MJ včetně spotřební daně bez DPH</t>
  </si>
  <si>
    <t>Nabídková cena za předpokládané množství v Kč včetně spotřební daně a bez DPH</t>
  </si>
  <si>
    <t>L</t>
  </si>
  <si>
    <t>Strojní olej ložiskový jakostní, ISO VG 100 obsahující antioxidační a protipěnivostní přísady. Balení sud 180-220 l. OLEJ OL-J100</t>
  </si>
  <si>
    <t xml:space="preserve">Celkem za koš v Kč bez DPH      </t>
  </si>
  <si>
    <t>Identifikační údaje:</t>
  </si>
  <si>
    <t>Název/jméno prodávajícího:</t>
  </si>
  <si>
    <t>IČ:</t>
  </si>
  <si>
    <t>Razítko a podpis osoby oprávněné jednat jménem či za prodávajícího:</t>
  </si>
  <si>
    <t>Rámcová smlouva S169/21</t>
  </si>
  <si>
    <t xml:space="preserve">Olej pro kluzná vedení DIN 51 502: CGLP ISO VG 220 na bázi minerálního oleje zušlechtěného přísadami proti oxidaci, korozi, otěru a bránícím trhavým pohybům (stick-slip). Balení sud 180-220 l. </t>
  </si>
  <si>
    <t xml:space="preserve">Olej pro kluzná vedení DIN 51 502: CGLP ISO VG 68 na bázi minerálního oleje zušlechtěného přísadami proti oxidaci, korozi, otěru a bránícím trhavým pohybům (stick-slip). Balení sud 180-220 l. </t>
  </si>
  <si>
    <t>Veřejná zakázka: Dodávky strojních olejů a plastických maziv část 4</t>
  </si>
  <si>
    <t>Hydraulický olej ISO 6743, ISO VG 46, pro hydrostatické mechanizmy s vysokým mechanickým a tepelným namáháním. S přísadami proti korozi, oděru a pěnění. Čistota min. NAS 7. Balení 180-220 l. OLEJ OHHM 46 (sud)</t>
  </si>
  <si>
    <t>Hydraulický olej ISO 6743, ISO VG 46, pro hydrostatické mechanizmy s vysokým mechanickým a tepelným namáháním. S přísadami proti korozi, oděru a pěnění. Čistota min. NAS 7. Balení 180-220 l. (sud)</t>
  </si>
  <si>
    <t>Příloha č. 2 - Technická specifikace a ceník</t>
  </si>
  <si>
    <t>Maximální množství odběru v MJ</t>
  </si>
  <si>
    <t>Název výrobku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</si>
</sst>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1" fontId="2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1" fontId="6" fillId="0" borderId="3" xfId="1" applyNumberFormat="1" applyFont="1" applyFill="1" applyBorder="1" applyAlignment="1">
      <alignment horizontal="center" vertical="center"/>
    </xf>
    <xf numFmtId="3" fontId="6" fillId="0" borderId="3" xfId="1" applyNumberFormat="1" applyFont="1" applyFill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1" fontId="6" fillId="0" borderId="5" xfId="0" applyNumberFormat="1" applyFont="1" applyBorder="1" applyAlignment="1">
      <alignment horizontal="center" vertical="center"/>
    </xf>
    <xf numFmtId="1" fontId="6" fillId="0" borderId="6" xfId="1" applyNumberFormat="1" applyFont="1" applyFill="1" applyBorder="1" applyAlignment="1">
      <alignment horizontal="center" vertical="center"/>
    </xf>
    <xf numFmtId="3" fontId="6" fillId="0" borderId="6" xfId="1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left"/>
    </xf>
    <xf numFmtId="0" fontId="9" fillId="2" borderId="8" xfId="0" applyFont="1" applyFill="1" applyBorder="1" applyAlignment="1">
      <alignment horizontal="right"/>
    </xf>
    <xf numFmtId="164" fontId="9" fillId="2" borderId="7" xfId="0" applyNumberFormat="1" applyFont="1" applyFill="1" applyBorder="1" applyAlignment="1">
      <alignment horizontal="center"/>
    </xf>
    <xf numFmtId="1" fontId="8" fillId="0" borderId="0" xfId="0" applyNumberFormat="1" applyFont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1" applyNumberFormat="1" applyFont="1" applyFill="1" applyBorder="1" applyAlignment="1">
      <alignment horizontal="center" vertical="center"/>
    </xf>
    <xf numFmtId="3" fontId="6" fillId="0" borderId="14" xfId="1" applyNumberFormat="1" applyFont="1" applyFill="1" applyBorder="1" applyAlignment="1">
      <alignment horizontal="center" vertical="center"/>
    </xf>
    <xf numFmtId="4" fontId="7" fillId="0" borderId="15" xfId="0" applyNumberFormat="1" applyFont="1" applyBorder="1" applyAlignment="1">
      <alignment horizontal="center" vertical="center"/>
    </xf>
    <xf numFmtId="0" fontId="6" fillId="4" borderId="3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14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 wrapText="1"/>
    </xf>
    <xf numFmtId="49" fontId="11" fillId="0" borderId="9" xfId="0" applyNumberFormat="1" applyFont="1" applyBorder="1" applyAlignment="1">
      <alignment horizontal="left" vertical="center" wrapText="1"/>
    </xf>
    <xf numFmtId="49" fontId="11" fillId="0" borderId="10" xfId="0" applyNumberFormat="1" applyFont="1" applyBorder="1" applyAlignment="1">
      <alignment horizontal="left" vertical="center" wrapText="1"/>
    </xf>
    <xf numFmtId="1" fontId="2" fillId="0" borderId="0" xfId="0" applyNumberFormat="1" applyFont="1" applyAlignment="1">
      <alignment horizontal="left"/>
    </xf>
    <xf numFmtId="49" fontId="10" fillId="0" borderId="11" xfId="0" applyNumberFormat="1" applyFont="1" applyBorder="1" applyAlignment="1">
      <alignment horizontal="left"/>
    </xf>
    <xf numFmtId="49" fontId="11" fillId="0" borderId="9" xfId="0" applyNumberFormat="1" applyFont="1" applyBorder="1" applyAlignment="1">
      <alignment horizontal="left" vertical="center"/>
    </xf>
    <xf numFmtId="49" fontId="11" fillId="0" borderId="10" xfId="0" applyNumberFormat="1" applyFont="1" applyBorder="1" applyAlignment="1">
      <alignment horizontal="left" vertical="center"/>
    </xf>
    <xf numFmtId="0" fontId="6" fillId="3" borderId="3" xfId="0" applyFont="1" applyFill="1" applyBorder="1" applyAlignment="1" applyProtection="1">
      <alignment horizontal="center" vertical="center" wrapText="1"/>
      <protection locked="0"/>
    </xf>
    <xf numFmtId="0" fontId="6" fillId="3" borderId="6" xfId="0" applyFont="1" applyFill="1" applyBorder="1" applyAlignment="1" applyProtection="1">
      <alignment horizontal="center" vertical="center" wrapText="1"/>
      <protection locked="0"/>
    </xf>
    <xf numFmtId="0" fontId="6" fillId="3" borderId="14" xfId="0" applyFont="1" applyFill="1" applyBorder="1" applyAlignment="1" applyProtection="1">
      <alignment horizontal="center" vertical="center" wrapText="1"/>
      <protection locked="0"/>
    </xf>
    <xf numFmtId="4" fontId="6" fillId="3" borderId="3" xfId="0" applyNumberFormat="1" applyFont="1" applyFill="1" applyBorder="1" applyAlignment="1" applyProtection="1">
      <alignment horizontal="center" vertical="center" wrapText="1"/>
      <protection locked="0"/>
    </xf>
    <xf numFmtId="4" fontId="6" fillId="3" borderId="6" xfId="0" applyNumberFormat="1" applyFont="1" applyFill="1" applyBorder="1" applyAlignment="1" applyProtection="1">
      <alignment horizontal="center" vertical="center" wrapText="1"/>
      <protection locked="0"/>
    </xf>
    <xf numFmtId="4" fontId="6" fillId="3" borderId="14" xfId="0" applyNumberFormat="1" applyFont="1" applyFill="1" applyBorder="1" applyAlignment="1" applyProtection="1">
      <alignment horizontal="center" vertical="center" wrapText="1"/>
      <protection locked="0"/>
    </xf>
    <xf numFmtId="1" fontId="8" fillId="3" borderId="6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0</xdr:row>
      <xdr:rowOff>114300</xdr:rowOff>
    </xdr:from>
    <xdr:to>
      <xdr:col>6</xdr:col>
      <xdr:colOff>1552360</xdr:colOff>
      <xdr:row>4</xdr:row>
      <xdr:rowOff>19050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8AAF3F9-7C5C-4180-BAE2-5E035FFB08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43975" y="114300"/>
          <a:ext cx="1399960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2CC27-B86C-4E48-B0AA-EABBDC4D5BF8}">
  <dimension ref="A2:G19"/>
  <sheetViews>
    <sheetView tabSelected="1" workbookViewId="0">
      <selection activeCell="B10" sqref="B10"/>
    </sheetView>
  </sheetViews>
  <sheetFormatPr defaultRowHeight="15" x14ac:dyDescent="0.25"/>
  <cols>
    <col min="1" max="1" width="23.140625" style="5" customWidth="1"/>
    <col min="2" max="2" width="41.140625" customWidth="1"/>
    <col min="3" max="3" width="21" customWidth="1"/>
    <col min="4" max="4" width="10.28515625" customWidth="1"/>
    <col min="5" max="5" width="15" customWidth="1"/>
    <col min="6" max="6" width="21.28515625" customWidth="1"/>
    <col min="7" max="7" width="24.85546875" customWidth="1"/>
  </cols>
  <sheetData>
    <row r="2" spans="1:7" x14ac:dyDescent="0.25">
      <c r="A2" s="34" t="s">
        <v>15</v>
      </c>
      <c r="B2" s="34"/>
      <c r="C2" s="34"/>
      <c r="D2" s="34"/>
      <c r="E2" s="34"/>
    </row>
    <row r="3" spans="1:7" x14ac:dyDescent="0.25">
      <c r="A3" s="1" t="s">
        <v>12</v>
      </c>
      <c r="B3" s="2"/>
      <c r="C3" s="2"/>
      <c r="D3" s="2"/>
      <c r="E3" s="2"/>
    </row>
    <row r="4" spans="1:7" x14ac:dyDescent="0.25">
      <c r="A4" s="1" t="s">
        <v>18</v>
      </c>
      <c r="B4" s="3"/>
      <c r="C4" s="3"/>
      <c r="D4" s="3"/>
      <c r="E4" s="4"/>
    </row>
    <row r="5" spans="1:7" ht="15.75" thickBot="1" x14ac:dyDescent="0.3"/>
    <row r="6" spans="1:7" s="10" customFormat="1" ht="48.75" thickBot="1" x14ac:dyDescent="0.3">
      <c r="A6" s="6" t="s">
        <v>0</v>
      </c>
      <c r="B6" s="7" t="s">
        <v>1</v>
      </c>
      <c r="C6" s="31" t="s">
        <v>20</v>
      </c>
      <c r="D6" s="7" t="s">
        <v>2</v>
      </c>
      <c r="E6" s="8" t="s">
        <v>19</v>
      </c>
      <c r="F6" s="8" t="s">
        <v>3</v>
      </c>
      <c r="G6" s="9" t="s">
        <v>4</v>
      </c>
    </row>
    <row r="7" spans="1:7" s="15" customFormat="1" ht="63.75" x14ac:dyDescent="0.25">
      <c r="A7" s="11">
        <v>111224013900</v>
      </c>
      <c r="B7" s="28" t="s">
        <v>16</v>
      </c>
      <c r="C7" s="38"/>
      <c r="D7" s="12" t="s">
        <v>5</v>
      </c>
      <c r="E7" s="13">
        <v>5000</v>
      </c>
      <c r="F7" s="41"/>
      <c r="G7" s="14">
        <f>F7*E7</f>
        <v>0</v>
      </c>
    </row>
    <row r="8" spans="1:7" s="15" customFormat="1" ht="63.75" x14ac:dyDescent="0.25">
      <c r="A8" s="16">
        <v>29500006200001</v>
      </c>
      <c r="B8" s="29" t="s">
        <v>17</v>
      </c>
      <c r="C8" s="39"/>
      <c r="D8" s="17" t="s">
        <v>5</v>
      </c>
      <c r="E8" s="18">
        <v>200</v>
      </c>
      <c r="F8" s="42"/>
      <c r="G8" s="23">
        <f t="shared" ref="G8:G11" si="0">F8*E8</f>
        <v>0</v>
      </c>
    </row>
    <row r="9" spans="1:7" s="15" customFormat="1" ht="63.75" x14ac:dyDescent="0.25">
      <c r="A9" s="16">
        <v>111122016200</v>
      </c>
      <c r="B9" s="29" t="s">
        <v>13</v>
      </c>
      <c r="C9" s="39"/>
      <c r="D9" s="17" t="s">
        <v>5</v>
      </c>
      <c r="E9" s="18">
        <v>8400</v>
      </c>
      <c r="F9" s="42"/>
      <c r="G9" s="23">
        <f t="shared" si="0"/>
        <v>0</v>
      </c>
    </row>
    <row r="10" spans="1:7" s="15" customFormat="1" ht="63.75" x14ac:dyDescent="0.25">
      <c r="A10" s="16">
        <v>111122016000</v>
      </c>
      <c r="B10" s="29" t="s">
        <v>14</v>
      </c>
      <c r="C10" s="39"/>
      <c r="D10" s="17" t="s">
        <v>5</v>
      </c>
      <c r="E10" s="18">
        <v>1200</v>
      </c>
      <c r="F10" s="42"/>
      <c r="G10" s="23">
        <f t="shared" si="0"/>
        <v>0</v>
      </c>
    </row>
    <row r="11" spans="1:7" s="15" customFormat="1" ht="39" thickBot="1" x14ac:dyDescent="0.3">
      <c r="A11" s="24">
        <v>111221011300</v>
      </c>
      <c r="B11" s="30" t="s">
        <v>6</v>
      </c>
      <c r="C11" s="40"/>
      <c r="D11" s="25" t="s">
        <v>5</v>
      </c>
      <c r="E11" s="26">
        <v>200</v>
      </c>
      <c r="F11" s="43"/>
      <c r="G11" s="27">
        <f t="shared" si="0"/>
        <v>0</v>
      </c>
    </row>
    <row r="12" spans="1:7" ht="15.75" thickBot="1" x14ac:dyDescent="0.3">
      <c r="E12" s="19"/>
      <c r="F12" s="20" t="s">
        <v>7</v>
      </c>
      <c r="G12" s="21">
        <f>SUM(G7:G11)</f>
        <v>0</v>
      </c>
    </row>
    <row r="16" spans="1:7" ht="15.75" x14ac:dyDescent="0.25">
      <c r="A16" s="35" t="s">
        <v>8</v>
      </c>
      <c r="B16" s="35"/>
      <c r="C16" s="22"/>
      <c r="E16" s="5"/>
    </row>
    <row r="17" spans="1:5" ht="24.75" customHeight="1" x14ac:dyDescent="0.25">
      <c r="A17" s="32" t="s">
        <v>9</v>
      </c>
      <c r="B17" s="33"/>
      <c r="C17" s="44"/>
      <c r="D17" s="44"/>
      <c r="E17" s="44"/>
    </row>
    <row r="18" spans="1:5" ht="30.75" customHeight="1" x14ac:dyDescent="0.25">
      <c r="A18" s="36" t="s">
        <v>10</v>
      </c>
      <c r="B18" s="37"/>
      <c r="C18" s="44"/>
      <c r="D18" s="44"/>
      <c r="E18" s="44"/>
    </row>
    <row r="19" spans="1:5" ht="108.75" customHeight="1" x14ac:dyDescent="0.25">
      <c r="A19" s="32" t="s">
        <v>11</v>
      </c>
      <c r="B19" s="33"/>
      <c r="C19" s="44"/>
      <c r="D19" s="44"/>
      <c r="E19" s="44"/>
    </row>
  </sheetData>
  <sheetProtection algorithmName="SHA-512" hashValue="i+Dly5CGkrRUI6Jpst36hVLHe23TSsvfxWWA1gYs2Q30Fgg1Rk8YtC/M3TdNVGMVSrEkGm7NEW+NPwwuCGLUag==" saltValue="y9+3SmQkhAADbMYHyAveng==" spinCount="100000" sheet="1" objects="1" scenarios="1"/>
  <protectedRanges>
    <protectedRange sqref="C17:E19 C7:C11 F7:F11" name="Oblast1"/>
  </protectedRanges>
  <mergeCells count="8">
    <mergeCell ref="A19:B19"/>
    <mergeCell ref="C19:E19"/>
    <mergeCell ref="A2:E2"/>
    <mergeCell ref="A16:B16"/>
    <mergeCell ref="A17:B17"/>
    <mergeCell ref="C17:E17"/>
    <mergeCell ref="A18:B18"/>
    <mergeCell ref="C18:E1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Brandová Eva</cp:lastModifiedBy>
  <cp:lastPrinted>2021-08-05T07:54:30Z</cp:lastPrinted>
  <dcterms:created xsi:type="dcterms:W3CDTF">2020-08-31T12:05:05Z</dcterms:created>
  <dcterms:modified xsi:type="dcterms:W3CDTF">2021-10-06T06:28:35Z</dcterms:modified>
</cp:coreProperties>
</file>